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240" activeTab="0"/>
  </bookViews>
  <sheets>
    <sheet name="団申込書" sheetId="1" r:id="rId1"/>
    <sheet name="地区仮申込集計表" sheetId="2" r:id="rId2"/>
    <sheet name="地区確定申込集計表" sheetId="3" r:id="rId3"/>
  </sheets>
  <definedNames>
    <definedName name="_xlnm.Print_Area" localSheetId="0">'団申込書'!$B$1:$I$99</definedName>
    <definedName name="_xlnm.Print_Area" localSheetId="1">'地区仮申込集計表'!$A$1:$P$30</definedName>
    <definedName name="_xlnm.Print_Area" localSheetId="2">'地区確定申込集計表'!$A$1:$P$30</definedName>
  </definedNames>
  <calcPr fullCalcOnLoad="1"/>
</workbook>
</file>

<file path=xl/sharedStrings.xml><?xml version="1.0" encoding="utf-8"?>
<sst xmlns="http://schemas.openxmlformats.org/spreadsheetml/2006/main" count="193" uniqueCount="98">
  <si>
    <t>加盟員NO</t>
  </si>
  <si>
    <t>性別</t>
  </si>
  <si>
    <t>確定申込</t>
  </si>
  <si>
    <t>予定申込</t>
  </si>
  <si>
    <t>申し込み（○か×）</t>
  </si>
  <si>
    <t>例</t>
  </si>
  <si>
    <t>兵庫　太郎</t>
  </si>
  <si>
    <t>男</t>
  </si>
  <si>
    <t>中３年</t>
  </si>
  <si>
    <t>兵庫　一郎</t>
  </si>
  <si>
    <t>○</t>
  </si>
  <si>
    <t>○</t>
  </si>
  <si>
    <t>No.</t>
  </si>
  <si>
    <t>参加者氏名</t>
  </si>
  <si>
    <t>１．団のトラックで輸送する。</t>
  </si>
  <si>
    <t>２．地区のトラックで輸送する。</t>
  </si>
  <si>
    <t>３．その他の方法で輸送する。</t>
  </si>
  <si>
    <t>※１．予定申込み</t>
  </si>
  <si>
    <t>荷物(予定)</t>
  </si>
  <si>
    <t>荷物(確定)</t>
  </si>
  <si>
    <t>団</t>
  </si>
  <si>
    <t>第</t>
  </si>
  <si>
    <t>【Ｈｙｏｃａｍ2016　スカウト・指導者】</t>
  </si>
  <si>
    <t>役務・部門</t>
  </si>
  <si>
    <t>ＢＳ</t>
  </si>
  <si>
    <t>ＶＳ</t>
  </si>
  <si>
    <t>ＲＳ</t>
  </si>
  <si>
    <t>指導者</t>
  </si>
  <si>
    <t>平成　　年　　月　　日　　</t>
  </si>
  <si>
    <t>名</t>
  </si>
  <si>
    <t>団委員長氏名：　    　　　　　　　　　　　　</t>
  </si>
  <si>
    <t>　印</t>
  </si>
  <si>
    <t>ＨＨＡＣ2016スカウト</t>
  </si>
  <si>
    <t>【大会本部奉仕者】</t>
  </si>
  <si>
    <t>参加者合計　</t>
  </si>
  <si>
    <t>※2．確定申込み</t>
  </si>
  <si>
    <t>（</t>
  </si>
  <si>
    <t>）</t>
  </si>
  <si>
    <t>）　　　（</t>
  </si>
  <si>
    <t>小6</t>
  </si>
  <si>
    <t>中1</t>
  </si>
  <si>
    <t>中2</t>
  </si>
  <si>
    <t>中3</t>
  </si>
  <si>
    <t>髙1</t>
  </si>
  <si>
    <t>髙2</t>
  </si>
  <si>
    <t>髙3</t>
  </si>
  <si>
    <t>×</t>
  </si>
  <si>
    <t>　　   　　　　 　　</t>
  </si>
  <si>
    <t>所属団：　</t>
  </si>
  <si>
    <t>□に○を入れてください。</t>
  </si>
  <si>
    <t>奉仕部署</t>
  </si>
  <si>
    <t>総務部</t>
  </si>
  <si>
    <t>全体行事部</t>
  </si>
  <si>
    <t>野営管理部</t>
  </si>
  <si>
    <t>救護部</t>
  </si>
  <si>
    <t>野営本部</t>
  </si>
  <si>
    <t>参加時点の学年
奉仕部署</t>
  </si>
  <si>
    <t>隊長</t>
  </si>
  <si>
    <t>副長</t>
  </si>
  <si>
    <t>上級班長</t>
  </si>
  <si>
    <t>隊付</t>
  </si>
  <si>
    <t>風の鷲事務局</t>
  </si>
  <si>
    <t>山岳ﾚﾝｼﾞｬｰ</t>
  </si>
  <si>
    <t>クルー支援</t>
  </si>
  <si>
    <t>山岳支援</t>
  </si>
  <si>
    <t>生活支援</t>
  </si>
  <si>
    <t>隊指導者</t>
  </si>
  <si>
    <t>団指導者</t>
  </si>
  <si>
    <t>×</t>
  </si>
  <si>
    <t>女</t>
  </si>
  <si>
    <t>団号</t>
  </si>
  <si>
    <t>ボーイ</t>
  </si>
  <si>
    <t>Ｈｙｏｃａｍ2016</t>
  </si>
  <si>
    <t>ベンチャー</t>
  </si>
  <si>
    <t>本部奉仕者</t>
  </si>
  <si>
    <t>ＨＨＡＣ2016</t>
  </si>
  <si>
    <t>ｸﾙｰ支援</t>
  </si>
  <si>
    <t>地区名：</t>
  </si>
  <si>
    <t>人数</t>
  </si>
  <si>
    <t>参加費</t>
  </si>
  <si>
    <t>参加人数
合計</t>
  </si>
  <si>
    <t>参加費
合計</t>
  </si>
  <si>
    <t>報告日：</t>
  </si>
  <si>
    <t>年　　月　　日</t>
  </si>
  <si>
    <t>合同野営大会参加申込地区【確定】申込集計表</t>
  </si>
  <si>
    <t>合同野営大会参加申込地区【仮】申込集計表</t>
  </si>
  <si>
    <t>※人数を入力してください。</t>
  </si>
  <si>
    <t>※３．参加隊の荷物輸送</t>
  </si>
  <si>
    <t>【ＨＨＡＣ2016　スカウト】</t>
  </si>
  <si>
    <t>【ＨＨＡＣ2016　指導者】</t>
  </si>
  <si>
    <t>参加時点の学年</t>
  </si>
  <si>
    <t>　　Ｈｙｏｃａｍ2016参加者</t>
  </si>
  <si>
    <t>Ｈｙｏｃａｍ2016大会本部奉仕者</t>
  </si>
  <si>
    <t>ＨHAC2016指導者</t>
  </si>
  <si>
    <t>日本ボーイスカウト兵庫連盟　第１8回合同野営大会  参加人員予定表</t>
  </si>
  <si>
    <t>円</t>
  </si>
  <si>
    <t>を添えて予定申し込み致します。</t>
  </si>
  <si>
    <t>を添えて確定申し込み致します。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</si>
</sst>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2\7&quot;-&quot;00&quot;-&quot;00####"/>
    <numFmt numFmtId="177" formatCode="#,##0&quot;名&quot;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0" xfId="48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38" fontId="5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1"/>
  <sheetViews>
    <sheetView showGridLines="0" showZeros="0" tabSelected="1" zoomScale="75" zoomScaleNormal="75" zoomScaleSheetLayoutView="50" zoomScalePageLayoutView="0" workbookViewId="0" topLeftCell="A1">
      <selection activeCell="I90" sqref="I90"/>
    </sheetView>
  </sheetViews>
  <sheetFormatPr defaultColWidth="9.00390625" defaultRowHeight="13.5"/>
  <cols>
    <col min="1" max="1" width="3.50390625" style="0" customWidth="1"/>
    <col min="2" max="2" width="6.125" style="0" customWidth="1"/>
    <col min="3" max="3" width="23.625" style="0" customWidth="1"/>
    <col min="4" max="4" width="30.125" style="0" customWidth="1"/>
    <col min="5" max="5" width="10.375" style="0" customWidth="1"/>
    <col min="6" max="6" width="17.375" style="0" customWidth="1"/>
    <col min="7" max="7" width="15.625" style="0" customWidth="1"/>
    <col min="8" max="8" width="10.75390625" style="0" customWidth="1"/>
    <col min="9" max="9" width="11.625" style="0" customWidth="1"/>
  </cols>
  <sheetData>
    <row r="1" spans="2:9" ht="32.25" customHeight="1">
      <c r="B1" s="65" t="s">
        <v>94</v>
      </c>
      <c r="C1" s="65"/>
      <c r="D1" s="65"/>
      <c r="E1" s="65"/>
      <c r="F1" s="65"/>
      <c r="G1" s="65"/>
      <c r="H1" s="65"/>
      <c r="I1" s="65"/>
    </row>
    <row r="2" ht="16.5" customHeight="1">
      <c r="H2" s="4"/>
    </row>
    <row r="3" spans="3:9" ht="32.25" customHeight="1" thickBot="1">
      <c r="C3" s="11" t="s">
        <v>48</v>
      </c>
      <c r="D3" s="11" t="s">
        <v>47</v>
      </c>
      <c r="E3" s="11" t="s">
        <v>21</v>
      </c>
      <c r="F3" s="31"/>
      <c r="G3" s="8" t="s">
        <v>20</v>
      </c>
      <c r="H3" s="4"/>
      <c r="I3" s="3"/>
    </row>
    <row r="4" spans="3:9" ht="15.75" customHeight="1">
      <c r="C4" s="12"/>
      <c r="D4" s="13"/>
      <c r="E4" s="12"/>
      <c r="F4" s="13"/>
      <c r="G4" s="13"/>
      <c r="H4" s="4"/>
      <c r="I4" s="3"/>
    </row>
    <row r="5" ht="24" customHeight="1" thickBot="1">
      <c r="B5" s="17" t="s">
        <v>22</v>
      </c>
    </row>
    <row r="6" spans="2:9" ht="15" customHeight="1">
      <c r="B6" s="59" t="s">
        <v>12</v>
      </c>
      <c r="C6" s="61" t="s">
        <v>0</v>
      </c>
      <c r="D6" s="61" t="s">
        <v>13</v>
      </c>
      <c r="E6" s="61" t="s">
        <v>1</v>
      </c>
      <c r="F6" s="57" t="s">
        <v>56</v>
      </c>
      <c r="G6" s="61" t="s">
        <v>23</v>
      </c>
      <c r="H6" s="57" t="s">
        <v>4</v>
      </c>
      <c r="I6" s="58"/>
    </row>
    <row r="7" spans="2:9" ht="15" customHeight="1" thickBot="1">
      <c r="B7" s="60"/>
      <c r="C7" s="62"/>
      <c r="D7" s="62"/>
      <c r="E7" s="62"/>
      <c r="F7" s="62"/>
      <c r="G7" s="62"/>
      <c r="H7" s="50" t="s">
        <v>3</v>
      </c>
      <c r="I7" s="51" t="s">
        <v>2</v>
      </c>
    </row>
    <row r="8" spans="2:9" ht="20.25" customHeight="1">
      <c r="B8" s="49" t="s">
        <v>5</v>
      </c>
      <c r="C8" s="52">
        <v>2791000001</v>
      </c>
      <c r="D8" s="52" t="s">
        <v>6</v>
      </c>
      <c r="E8" s="52" t="s">
        <v>7</v>
      </c>
      <c r="F8" s="52" t="s">
        <v>8</v>
      </c>
      <c r="G8" s="52" t="s">
        <v>24</v>
      </c>
      <c r="H8" s="52" t="s">
        <v>10</v>
      </c>
      <c r="I8" s="53" t="s">
        <v>46</v>
      </c>
    </row>
    <row r="9" spans="2:9" ht="20.25" customHeight="1" thickBot="1">
      <c r="B9" s="54" t="s">
        <v>5</v>
      </c>
      <c r="C9" s="55">
        <v>2791000002</v>
      </c>
      <c r="D9" s="55" t="s">
        <v>9</v>
      </c>
      <c r="E9" s="55" t="s">
        <v>7</v>
      </c>
      <c r="F9" s="55" t="s">
        <v>57</v>
      </c>
      <c r="G9" s="55" t="s">
        <v>27</v>
      </c>
      <c r="H9" s="55" t="s">
        <v>11</v>
      </c>
      <c r="I9" s="56" t="s">
        <v>11</v>
      </c>
    </row>
    <row r="10" spans="2:9" ht="22.5" customHeight="1">
      <c r="B10" s="20">
        <v>1</v>
      </c>
      <c r="C10" s="41"/>
      <c r="D10" s="44"/>
      <c r="E10" s="44"/>
      <c r="F10" s="44"/>
      <c r="G10" s="44"/>
      <c r="H10" s="44"/>
      <c r="I10" s="45"/>
    </row>
    <row r="11" spans="2:9" ht="22.5" customHeight="1">
      <c r="B11" s="18">
        <f>+B10+1</f>
        <v>2</v>
      </c>
      <c r="C11" s="9"/>
      <c r="D11" s="9"/>
      <c r="E11" s="10"/>
      <c r="F11" s="10"/>
      <c r="G11" s="10"/>
      <c r="H11" s="10"/>
      <c r="I11" s="32"/>
    </row>
    <row r="12" spans="2:9" ht="22.5" customHeight="1">
      <c r="B12" s="18">
        <f aca="true" t="shared" si="0" ref="B12:B49">+B11+1</f>
        <v>3</v>
      </c>
      <c r="C12" s="9"/>
      <c r="D12" s="9"/>
      <c r="E12" s="10"/>
      <c r="F12" s="10"/>
      <c r="G12" s="10"/>
      <c r="H12" s="10"/>
      <c r="I12" s="32"/>
    </row>
    <row r="13" spans="2:9" ht="22.5" customHeight="1">
      <c r="B13" s="18">
        <f t="shared" si="0"/>
        <v>4</v>
      </c>
      <c r="C13" s="9"/>
      <c r="D13" s="9"/>
      <c r="E13" s="10"/>
      <c r="F13" s="10"/>
      <c r="G13" s="10"/>
      <c r="H13" s="10"/>
      <c r="I13" s="32"/>
    </row>
    <row r="14" spans="2:9" ht="22.5" customHeight="1">
      <c r="B14" s="18">
        <f t="shared" si="0"/>
        <v>5</v>
      </c>
      <c r="C14" s="9"/>
      <c r="D14" s="9"/>
      <c r="E14" s="10"/>
      <c r="F14" s="10"/>
      <c r="G14" s="10"/>
      <c r="H14" s="10"/>
      <c r="I14" s="32"/>
    </row>
    <row r="15" spans="2:9" ht="22.5" customHeight="1">
      <c r="B15" s="18">
        <f t="shared" si="0"/>
        <v>6</v>
      </c>
      <c r="C15" s="9"/>
      <c r="D15" s="9"/>
      <c r="E15" s="10"/>
      <c r="F15" s="10"/>
      <c r="G15" s="10"/>
      <c r="H15" s="10"/>
      <c r="I15" s="32"/>
    </row>
    <row r="16" spans="2:9" ht="22.5" customHeight="1">
      <c r="B16" s="18">
        <f t="shared" si="0"/>
        <v>7</v>
      </c>
      <c r="C16" s="9"/>
      <c r="D16" s="9"/>
      <c r="E16" s="10"/>
      <c r="F16" s="10"/>
      <c r="G16" s="10"/>
      <c r="H16" s="10"/>
      <c r="I16" s="32"/>
    </row>
    <row r="17" spans="2:9" ht="22.5" customHeight="1">
      <c r="B17" s="18">
        <f t="shared" si="0"/>
        <v>8</v>
      </c>
      <c r="C17" s="9"/>
      <c r="D17" s="9"/>
      <c r="E17" s="10"/>
      <c r="F17" s="10"/>
      <c r="G17" s="10"/>
      <c r="H17" s="10"/>
      <c r="I17" s="32"/>
    </row>
    <row r="18" spans="2:9" ht="22.5" customHeight="1">
      <c r="B18" s="18">
        <f t="shared" si="0"/>
        <v>9</v>
      </c>
      <c r="C18" s="9"/>
      <c r="D18" s="9"/>
      <c r="E18" s="10"/>
      <c r="F18" s="10"/>
      <c r="G18" s="10"/>
      <c r="H18" s="10"/>
      <c r="I18" s="32"/>
    </row>
    <row r="19" spans="2:9" ht="22.5" customHeight="1">
      <c r="B19" s="18">
        <f t="shared" si="0"/>
        <v>10</v>
      </c>
      <c r="C19" s="9"/>
      <c r="D19" s="9"/>
      <c r="E19" s="10"/>
      <c r="F19" s="10"/>
      <c r="G19" s="10"/>
      <c r="H19" s="10"/>
      <c r="I19" s="32"/>
    </row>
    <row r="20" spans="2:9" ht="22.5" customHeight="1">
      <c r="B20" s="18">
        <f t="shared" si="0"/>
        <v>11</v>
      </c>
      <c r="C20" s="9"/>
      <c r="D20" s="9"/>
      <c r="E20" s="10"/>
      <c r="F20" s="10"/>
      <c r="G20" s="10"/>
      <c r="H20" s="10"/>
      <c r="I20" s="32"/>
    </row>
    <row r="21" spans="2:9" ht="22.5" customHeight="1">
      <c r="B21" s="18">
        <f t="shared" si="0"/>
        <v>12</v>
      </c>
      <c r="C21" s="1"/>
      <c r="D21" s="1"/>
      <c r="E21" s="10"/>
      <c r="F21" s="10"/>
      <c r="G21" s="10"/>
      <c r="H21" s="10"/>
      <c r="I21" s="32"/>
    </row>
    <row r="22" spans="2:9" ht="22.5" customHeight="1">
      <c r="B22" s="18">
        <f t="shared" si="0"/>
        <v>13</v>
      </c>
      <c r="C22" s="1"/>
      <c r="D22" s="1"/>
      <c r="E22" s="10"/>
      <c r="F22" s="10"/>
      <c r="G22" s="10"/>
      <c r="H22" s="10"/>
      <c r="I22" s="32"/>
    </row>
    <row r="23" spans="2:9" ht="22.5" customHeight="1">
      <c r="B23" s="18">
        <f t="shared" si="0"/>
        <v>14</v>
      </c>
      <c r="C23" s="1"/>
      <c r="D23" s="1"/>
      <c r="E23" s="10"/>
      <c r="F23" s="10"/>
      <c r="G23" s="10"/>
      <c r="H23" s="10"/>
      <c r="I23" s="32"/>
    </row>
    <row r="24" spans="2:9" ht="22.5" customHeight="1">
      <c r="B24" s="18">
        <f t="shared" si="0"/>
        <v>15</v>
      </c>
      <c r="C24" s="1"/>
      <c r="D24" s="1"/>
      <c r="E24" s="10"/>
      <c r="F24" s="10"/>
      <c r="G24" s="10"/>
      <c r="H24" s="10"/>
      <c r="I24" s="32"/>
    </row>
    <row r="25" spans="2:9" ht="22.5" customHeight="1">
      <c r="B25" s="18">
        <f t="shared" si="0"/>
        <v>16</v>
      </c>
      <c r="C25" s="1"/>
      <c r="D25" s="1"/>
      <c r="E25" s="10"/>
      <c r="F25" s="10"/>
      <c r="G25" s="10"/>
      <c r="H25" s="10"/>
      <c r="I25" s="32"/>
    </row>
    <row r="26" spans="2:9" ht="22.5" customHeight="1">
      <c r="B26" s="18">
        <f t="shared" si="0"/>
        <v>17</v>
      </c>
      <c r="C26" s="1"/>
      <c r="D26" s="1"/>
      <c r="E26" s="10"/>
      <c r="F26" s="10"/>
      <c r="G26" s="10"/>
      <c r="H26" s="10"/>
      <c r="I26" s="32"/>
    </row>
    <row r="27" spans="2:9" ht="22.5" customHeight="1">
      <c r="B27" s="18">
        <f t="shared" si="0"/>
        <v>18</v>
      </c>
      <c r="C27" s="1"/>
      <c r="D27" s="1"/>
      <c r="E27" s="10"/>
      <c r="F27" s="10"/>
      <c r="G27" s="10"/>
      <c r="H27" s="10"/>
      <c r="I27" s="32"/>
    </row>
    <row r="28" spans="2:9" ht="22.5" customHeight="1">
      <c r="B28" s="18">
        <f t="shared" si="0"/>
        <v>19</v>
      </c>
      <c r="C28" s="1"/>
      <c r="D28" s="1"/>
      <c r="E28" s="10"/>
      <c r="F28" s="10"/>
      <c r="G28" s="10"/>
      <c r="H28" s="10"/>
      <c r="I28" s="32"/>
    </row>
    <row r="29" spans="2:9" ht="22.5" customHeight="1">
      <c r="B29" s="20">
        <f t="shared" si="0"/>
        <v>20</v>
      </c>
      <c r="C29" s="5"/>
      <c r="D29" s="5"/>
      <c r="E29" s="10"/>
      <c r="F29" s="10"/>
      <c r="G29" s="10"/>
      <c r="H29" s="10"/>
      <c r="I29" s="32"/>
    </row>
    <row r="30" spans="2:9" ht="22.5" customHeight="1">
      <c r="B30" s="20">
        <f t="shared" si="0"/>
        <v>21</v>
      </c>
      <c r="C30" s="5"/>
      <c r="D30" s="5"/>
      <c r="E30" s="10"/>
      <c r="F30" s="10"/>
      <c r="G30" s="10"/>
      <c r="H30" s="10"/>
      <c r="I30" s="32"/>
    </row>
    <row r="31" spans="2:9" ht="22.5" customHeight="1">
      <c r="B31" s="20">
        <f t="shared" si="0"/>
        <v>22</v>
      </c>
      <c r="C31" s="5"/>
      <c r="D31" s="5"/>
      <c r="E31" s="10"/>
      <c r="F31" s="10"/>
      <c r="G31" s="10"/>
      <c r="H31" s="10"/>
      <c r="I31" s="32"/>
    </row>
    <row r="32" spans="2:9" ht="22.5" customHeight="1">
      <c r="B32" s="20">
        <f t="shared" si="0"/>
        <v>23</v>
      </c>
      <c r="C32" s="5"/>
      <c r="D32" s="5"/>
      <c r="E32" s="10"/>
      <c r="F32" s="10"/>
      <c r="G32" s="10"/>
      <c r="H32" s="10"/>
      <c r="I32" s="32"/>
    </row>
    <row r="33" spans="2:9" ht="22.5" customHeight="1">
      <c r="B33" s="20">
        <f t="shared" si="0"/>
        <v>24</v>
      </c>
      <c r="C33" s="5"/>
      <c r="D33" s="5"/>
      <c r="E33" s="10"/>
      <c r="F33" s="10"/>
      <c r="G33" s="10"/>
      <c r="H33" s="10"/>
      <c r="I33" s="32"/>
    </row>
    <row r="34" spans="2:9" ht="22.5" customHeight="1">
      <c r="B34" s="20">
        <f t="shared" si="0"/>
        <v>25</v>
      </c>
      <c r="C34" s="5"/>
      <c r="D34" s="5"/>
      <c r="E34" s="10"/>
      <c r="F34" s="10"/>
      <c r="G34" s="10"/>
      <c r="H34" s="10"/>
      <c r="I34" s="32"/>
    </row>
    <row r="35" spans="2:9" ht="22.5" customHeight="1">
      <c r="B35" s="20">
        <f t="shared" si="0"/>
        <v>26</v>
      </c>
      <c r="C35" s="5"/>
      <c r="D35" s="5"/>
      <c r="E35" s="10"/>
      <c r="F35" s="10"/>
      <c r="G35" s="10"/>
      <c r="H35" s="10"/>
      <c r="I35" s="32"/>
    </row>
    <row r="36" spans="2:9" ht="22.5" customHeight="1">
      <c r="B36" s="20">
        <f t="shared" si="0"/>
        <v>27</v>
      </c>
      <c r="C36" s="5"/>
      <c r="D36" s="5"/>
      <c r="E36" s="10"/>
      <c r="F36" s="10"/>
      <c r="G36" s="10"/>
      <c r="H36" s="10"/>
      <c r="I36" s="32"/>
    </row>
    <row r="37" spans="2:9" ht="22.5" customHeight="1">
      <c r="B37" s="20">
        <f t="shared" si="0"/>
        <v>28</v>
      </c>
      <c r="C37" s="5"/>
      <c r="D37" s="5"/>
      <c r="E37" s="10"/>
      <c r="F37" s="10"/>
      <c r="G37" s="10"/>
      <c r="H37" s="10"/>
      <c r="I37" s="32"/>
    </row>
    <row r="38" spans="2:9" ht="22.5" customHeight="1">
      <c r="B38" s="20">
        <f t="shared" si="0"/>
        <v>29</v>
      </c>
      <c r="C38" s="5"/>
      <c r="D38" s="5"/>
      <c r="E38" s="10"/>
      <c r="F38" s="10"/>
      <c r="G38" s="10"/>
      <c r="H38" s="10"/>
      <c r="I38" s="32"/>
    </row>
    <row r="39" spans="2:9" ht="22.5" customHeight="1">
      <c r="B39" s="20">
        <f t="shared" si="0"/>
        <v>30</v>
      </c>
      <c r="C39" s="5"/>
      <c r="D39" s="5"/>
      <c r="E39" s="10"/>
      <c r="F39" s="10"/>
      <c r="G39" s="10"/>
      <c r="H39" s="10"/>
      <c r="I39" s="32"/>
    </row>
    <row r="40" spans="2:9" ht="22.5" customHeight="1">
      <c r="B40" s="18">
        <f t="shared" si="0"/>
        <v>31</v>
      </c>
      <c r="C40" s="1"/>
      <c r="D40" s="1"/>
      <c r="E40" s="10"/>
      <c r="F40" s="10"/>
      <c r="G40" s="10"/>
      <c r="H40" s="10"/>
      <c r="I40" s="32"/>
    </row>
    <row r="41" spans="2:9" ht="22.5" customHeight="1">
      <c r="B41" s="20">
        <f t="shared" si="0"/>
        <v>32</v>
      </c>
      <c r="C41" s="5"/>
      <c r="D41" s="5"/>
      <c r="E41" s="10"/>
      <c r="F41" s="10"/>
      <c r="G41" s="10"/>
      <c r="H41" s="10"/>
      <c r="I41" s="32"/>
    </row>
    <row r="42" spans="2:9" ht="22.5" customHeight="1">
      <c r="B42" s="18">
        <f t="shared" si="0"/>
        <v>33</v>
      </c>
      <c r="C42" s="1"/>
      <c r="D42" s="1"/>
      <c r="E42" s="10"/>
      <c r="F42" s="10"/>
      <c r="G42" s="10"/>
      <c r="H42" s="10"/>
      <c r="I42" s="32"/>
    </row>
    <row r="43" spans="2:9" ht="22.5" customHeight="1">
      <c r="B43" s="18">
        <f t="shared" si="0"/>
        <v>34</v>
      </c>
      <c r="C43" s="1"/>
      <c r="D43" s="1"/>
      <c r="E43" s="10"/>
      <c r="F43" s="10"/>
      <c r="G43" s="10"/>
      <c r="H43" s="10"/>
      <c r="I43" s="32"/>
    </row>
    <row r="44" spans="2:9" ht="22.5" customHeight="1">
      <c r="B44" s="18">
        <f t="shared" si="0"/>
        <v>35</v>
      </c>
      <c r="C44" s="1"/>
      <c r="D44" s="1"/>
      <c r="E44" s="10"/>
      <c r="F44" s="10"/>
      <c r="G44" s="10"/>
      <c r="H44" s="10"/>
      <c r="I44" s="32"/>
    </row>
    <row r="45" spans="2:9" ht="22.5" customHeight="1">
      <c r="B45" s="18">
        <f t="shared" si="0"/>
        <v>36</v>
      </c>
      <c r="C45" s="1"/>
      <c r="D45" s="1"/>
      <c r="E45" s="10"/>
      <c r="F45" s="10"/>
      <c r="G45" s="10"/>
      <c r="H45" s="10"/>
      <c r="I45" s="32"/>
    </row>
    <row r="46" spans="2:9" ht="22.5" customHeight="1">
      <c r="B46" s="18">
        <f t="shared" si="0"/>
        <v>37</v>
      </c>
      <c r="C46" s="1"/>
      <c r="D46" s="1"/>
      <c r="E46" s="10"/>
      <c r="F46" s="10"/>
      <c r="G46" s="10"/>
      <c r="H46" s="10"/>
      <c r="I46" s="32"/>
    </row>
    <row r="47" spans="2:9" ht="22.5" customHeight="1">
      <c r="B47" s="18">
        <f t="shared" si="0"/>
        <v>38</v>
      </c>
      <c r="C47" s="1"/>
      <c r="D47" s="1"/>
      <c r="E47" s="10"/>
      <c r="F47" s="10"/>
      <c r="G47" s="10"/>
      <c r="H47" s="10"/>
      <c r="I47" s="32"/>
    </row>
    <row r="48" spans="2:9" ht="22.5" customHeight="1">
      <c r="B48" s="18">
        <f t="shared" si="0"/>
        <v>39</v>
      </c>
      <c r="C48" s="1"/>
      <c r="D48" s="1"/>
      <c r="E48" s="10"/>
      <c r="F48" s="10"/>
      <c r="G48" s="10"/>
      <c r="H48" s="10"/>
      <c r="I48" s="32"/>
    </row>
    <row r="49" spans="2:9" ht="22.5" customHeight="1" thickBot="1">
      <c r="B49" s="19">
        <f t="shared" si="0"/>
        <v>40</v>
      </c>
      <c r="C49" s="2"/>
      <c r="D49" s="2"/>
      <c r="E49" s="33"/>
      <c r="F49" s="33"/>
      <c r="G49" s="33"/>
      <c r="H49" s="33"/>
      <c r="I49" s="34"/>
    </row>
    <row r="50" spans="2:9" ht="8.25" customHeight="1">
      <c r="B50" s="46"/>
      <c r="C50" s="47"/>
      <c r="D50" s="47"/>
      <c r="E50" s="48"/>
      <c r="F50" s="48"/>
      <c r="G50" s="48"/>
      <c r="H50" s="48"/>
      <c r="I50" s="48"/>
    </row>
    <row r="51" spans="2:9" ht="24.75" customHeight="1" thickBot="1">
      <c r="B51" s="42" t="s">
        <v>33</v>
      </c>
      <c r="C51" s="43"/>
      <c r="D51" s="43"/>
      <c r="E51" s="43"/>
      <c r="F51" s="43"/>
      <c r="G51" s="43"/>
      <c r="H51" s="43"/>
      <c r="I51" s="43"/>
    </row>
    <row r="52" spans="2:9" ht="15" customHeight="1">
      <c r="B52" s="59" t="s">
        <v>12</v>
      </c>
      <c r="C52" s="61" t="s">
        <v>0</v>
      </c>
      <c r="D52" s="61" t="s">
        <v>13</v>
      </c>
      <c r="E52" s="61" t="s">
        <v>1</v>
      </c>
      <c r="F52" s="57" t="s">
        <v>56</v>
      </c>
      <c r="G52" s="61" t="s">
        <v>23</v>
      </c>
      <c r="H52" s="57" t="s">
        <v>4</v>
      </c>
      <c r="I52" s="58"/>
    </row>
    <row r="53" spans="2:9" ht="15" customHeight="1" thickBot="1">
      <c r="B53" s="60"/>
      <c r="C53" s="62"/>
      <c r="D53" s="62"/>
      <c r="E53" s="62"/>
      <c r="F53" s="62"/>
      <c r="G53" s="62"/>
      <c r="H53" s="50" t="s">
        <v>3</v>
      </c>
      <c r="I53" s="51" t="s">
        <v>2</v>
      </c>
    </row>
    <row r="54" spans="2:9" ht="22.5" customHeight="1">
      <c r="B54" s="20">
        <v>1</v>
      </c>
      <c r="C54" s="5"/>
      <c r="D54" s="5"/>
      <c r="E54" s="44"/>
      <c r="F54" s="44"/>
      <c r="G54" s="44"/>
      <c r="H54" s="44"/>
      <c r="I54" s="45"/>
    </row>
    <row r="55" spans="2:9" ht="22.5" customHeight="1">
      <c r="B55" s="18">
        <f>+B54+1</f>
        <v>2</v>
      </c>
      <c r="C55" s="1"/>
      <c r="D55" s="1"/>
      <c r="E55" s="10"/>
      <c r="F55" s="10"/>
      <c r="G55" s="10"/>
      <c r="H55" s="10"/>
      <c r="I55" s="32"/>
    </row>
    <row r="56" spans="2:9" ht="22.5" customHeight="1">
      <c r="B56" s="18">
        <f aca="true" t="shared" si="1" ref="B56:B63">+B55+1</f>
        <v>3</v>
      </c>
      <c r="C56" s="1"/>
      <c r="D56" s="1"/>
      <c r="E56" s="10"/>
      <c r="F56" s="10"/>
      <c r="G56" s="10"/>
      <c r="H56" s="10"/>
      <c r="I56" s="32"/>
    </row>
    <row r="57" spans="2:9" ht="22.5" customHeight="1">
      <c r="B57" s="18">
        <f t="shared" si="1"/>
        <v>4</v>
      </c>
      <c r="C57" s="1"/>
      <c r="D57" s="1"/>
      <c r="E57" s="10"/>
      <c r="F57" s="10"/>
      <c r="G57" s="10"/>
      <c r="H57" s="10"/>
      <c r="I57" s="32"/>
    </row>
    <row r="58" spans="2:9" ht="22.5" customHeight="1">
      <c r="B58" s="18">
        <f t="shared" si="1"/>
        <v>5</v>
      </c>
      <c r="C58" s="1"/>
      <c r="D58" s="1"/>
      <c r="E58" s="10"/>
      <c r="F58" s="10"/>
      <c r="G58" s="10"/>
      <c r="H58" s="10"/>
      <c r="I58" s="32"/>
    </row>
    <row r="59" spans="2:9" ht="22.5" customHeight="1">
      <c r="B59" s="18">
        <f t="shared" si="1"/>
        <v>6</v>
      </c>
      <c r="C59" s="1"/>
      <c r="D59" s="1"/>
      <c r="E59" s="10"/>
      <c r="F59" s="10"/>
      <c r="G59" s="10"/>
      <c r="H59" s="10"/>
      <c r="I59" s="32"/>
    </row>
    <row r="60" spans="2:9" ht="22.5" customHeight="1">
      <c r="B60" s="18">
        <f t="shared" si="1"/>
        <v>7</v>
      </c>
      <c r="C60" s="1"/>
      <c r="D60" s="1"/>
      <c r="E60" s="10"/>
      <c r="F60" s="10"/>
      <c r="G60" s="10"/>
      <c r="H60" s="10"/>
      <c r="I60" s="32"/>
    </row>
    <row r="61" spans="2:9" ht="22.5" customHeight="1">
      <c r="B61" s="18">
        <f t="shared" si="1"/>
        <v>8</v>
      </c>
      <c r="C61" s="1"/>
      <c r="D61" s="1"/>
      <c r="E61" s="10"/>
      <c r="F61" s="10"/>
      <c r="G61" s="10"/>
      <c r="H61" s="10"/>
      <c r="I61" s="32"/>
    </row>
    <row r="62" spans="2:9" ht="22.5" customHeight="1">
      <c r="B62" s="18">
        <f t="shared" si="1"/>
        <v>9</v>
      </c>
      <c r="C62" s="1"/>
      <c r="D62" s="1"/>
      <c r="E62" s="10"/>
      <c r="F62" s="10"/>
      <c r="G62" s="10"/>
      <c r="H62" s="10"/>
      <c r="I62" s="32"/>
    </row>
    <row r="63" spans="2:9" ht="22.5" customHeight="1" thickBot="1">
      <c r="B63" s="19">
        <f t="shared" si="1"/>
        <v>10</v>
      </c>
      <c r="C63" s="2"/>
      <c r="D63" s="2"/>
      <c r="E63" s="33"/>
      <c r="F63" s="33"/>
      <c r="G63" s="33"/>
      <c r="H63" s="33"/>
      <c r="I63" s="34"/>
    </row>
    <row r="64" spans="2:9" ht="24.75" customHeight="1" thickBot="1">
      <c r="B64" s="42" t="s">
        <v>88</v>
      </c>
      <c r="C64" s="43"/>
      <c r="D64" s="43"/>
      <c r="E64" s="43"/>
      <c r="F64" s="43"/>
      <c r="G64" s="43"/>
      <c r="H64" s="43"/>
      <c r="I64" s="43"/>
    </row>
    <row r="65" spans="2:9" ht="15" customHeight="1">
      <c r="B65" s="59" t="s">
        <v>12</v>
      </c>
      <c r="C65" s="61" t="s">
        <v>0</v>
      </c>
      <c r="D65" s="61" t="s">
        <v>13</v>
      </c>
      <c r="E65" s="61" t="s">
        <v>1</v>
      </c>
      <c r="F65" s="57" t="s">
        <v>90</v>
      </c>
      <c r="G65" s="61" t="s">
        <v>23</v>
      </c>
      <c r="H65" s="57" t="s">
        <v>4</v>
      </c>
      <c r="I65" s="58"/>
    </row>
    <row r="66" spans="2:9" ht="15" customHeight="1" thickBot="1">
      <c r="B66" s="60"/>
      <c r="C66" s="62"/>
      <c r="D66" s="62"/>
      <c r="E66" s="62"/>
      <c r="F66" s="62"/>
      <c r="G66" s="62"/>
      <c r="H66" s="50" t="s">
        <v>3</v>
      </c>
      <c r="I66" s="51" t="s">
        <v>2</v>
      </c>
    </row>
    <row r="67" spans="2:9" ht="22.5" customHeight="1">
      <c r="B67" s="20">
        <v>1</v>
      </c>
      <c r="C67" s="5"/>
      <c r="D67" s="5"/>
      <c r="E67" s="44"/>
      <c r="F67" s="44"/>
      <c r="G67" s="44"/>
      <c r="H67" s="44"/>
      <c r="I67" s="45"/>
    </row>
    <row r="68" spans="2:9" ht="22.5" customHeight="1">
      <c r="B68" s="18">
        <v>2</v>
      </c>
      <c r="C68" s="1"/>
      <c r="D68" s="1"/>
      <c r="E68" s="10"/>
      <c r="F68" s="10"/>
      <c r="G68" s="10"/>
      <c r="H68" s="10"/>
      <c r="I68" s="32"/>
    </row>
    <row r="69" spans="2:9" ht="22.5" customHeight="1">
      <c r="B69" s="18">
        <v>3</v>
      </c>
      <c r="C69" s="1"/>
      <c r="D69" s="1"/>
      <c r="E69" s="10"/>
      <c r="F69" s="10"/>
      <c r="G69" s="10"/>
      <c r="H69" s="10"/>
      <c r="I69" s="32"/>
    </row>
    <row r="70" spans="2:9" ht="22.5" customHeight="1">
      <c r="B70" s="18">
        <v>4</v>
      </c>
      <c r="C70" s="1"/>
      <c r="D70" s="1"/>
      <c r="E70" s="10"/>
      <c r="F70" s="10"/>
      <c r="G70" s="10"/>
      <c r="H70" s="10"/>
      <c r="I70" s="32"/>
    </row>
    <row r="71" spans="2:9" ht="22.5" customHeight="1">
      <c r="B71" s="18">
        <v>5</v>
      </c>
      <c r="C71" s="1"/>
      <c r="D71" s="1"/>
      <c r="E71" s="10"/>
      <c r="F71" s="10"/>
      <c r="G71" s="10"/>
      <c r="H71" s="10"/>
      <c r="I71" s="32"/>
    </row>
    <row r="72" spans="2:9" ht="24.75" customHeight="1" thickBot="1">
      <c r="B72" s="42" t="s">
        <v>89</v>
      </c>
      <c r="C72" s="43"/>
      <c r="D72" s="43"/>
      <c r="E72" s="43"/>
      <c r="F72" s="43"/>
      <c r="G72" s="43"/>
      <c r="H72" s="43"/>
      <c r="I72" s="43"/>
    </row>
    <row r="73" spans="2:9" ht="15" customHeight="1">
      <c r="B73" s="59" t="s">
        <v>12</v>
      </c>
      <c r="C73" s="61" t="s">
        <v>0</v>
      </c>
      <c r="D73" s="61" t="s">
        <v>13</v>
      </c>
      <c r="E73" s="61" t="s">
        <v>1</v>
      </c>
      <c r="F73" s="57" t="s">
        <v>50</v>
      </c>
      <c r="G73" s="61" t="s">
        <v>23</v>
      </c>
      <c r="H73" s="57" t="s">
        <v>4</v>
      </c>
      <c r="I73" s="58"/>
    </row>
    <row r="74" spans="2:9" ht="15" customHeight="1" thickBot="1">
      <c r="B74" s="60"/>
      <c r="C74" s="62"/>
      <c r="D74" s="62"/>
      <c r="E74" s="62"/>
      <c r="F74" s="62"/>
      <c r="G74" s="62"/>
      <c r="H74" s="50" t="s">
        <v>3</v>
      </c>
      <c r="I74" s="51" t="s">
        <v>2</v>
      </c>
    </row>
    <row r="75" spans="2:9" ht="22.5" customHeight="1">
      <c r="B75" s="20">
        <v>1</v>
      </c>
      <c r="C75" s="5"/>
      <c r="D75" s="5"/>
      <c r="E75" s="44"/>
      <c r="F75" s="44"/>
      <c r="G75" s="44"/>
      <c r="H75" s="44"/>
      <c r="I75" s="45"/>
    </row>
    <row r="76" spans="2:9" ht="22.5" customHeight="1">
      <c r="B76" s="18">
        <v>2</v>
      </c>
      <c r="C76" s="1"/>
      <c r="D76" s="1"/>
      <c r="E76" s="10"/>
      <c r="F76" s="10"/>
      <c r="G76" s="10"/>
      <c r="H76" s="10"/>
      <c r="I76" s="32"/>
    </row>
    <row r="77" spans="2:9" ht="22.5" customHeight="1">
      <c r="B77" s="18">
        <v>3</v>
      </c>
      <c r="C77" s="1"/>
      <c r="D77" s="1"/>
      <c r="E77" s="10"/>
      <c r="F77" s="10"/>
      <c r="G77" s="10"/>
      <c r="H77" s="10"/>
      <c r="I77" s="32"/>
    </row>
    <row r="78" spans="2:9" ht="22.5" customHeight="1">
      <c r="B78" s="18">
        <v>4</v>
      </c>
      <c r="C78" s="1"/>
      <c r="D78" s="1"/>
      <c r="E78" s="10"/>
      <c r="F78" s="10"/>
      <c r="G78" s="10"/>
      <c r="H78" s="10"/>
      <c r="I78" s="32"/>
    </row>
    <row r="79" spans="2:9" ht="22.5" customHeight="1">
      <c r="B79" s="18">
        <v>5</v>
      </c>
      <c r="C79" s="1"/>
      <c r="D79" s="1"/>
      <c r="E79" s="10"/>
      <c r="F79" s="10"/>
      <c r="G79" s="10"/>
      <c r="H79" s="10"/>
      <c r="I79" s="32"/>
    </row>
    <row r="80" ht="24.75" customHeight="1">
      <c r="B80" s="16" t="s">
        <v>17</v>
      </c>
    </row>
    <row r="81" spans="3:10" ht="24.75" customHeight="1">
      <c r="C81" s="24" t="s">
        <v>28</v>
      </c>
      <c r="D81" s="23" t="s">
        <v>34</v>
      </c>
      <c r="E81" s="25" t="s">
        <v>29</v>
      </c>
      <c r="F81" s="71" t="s">
        <v>95</v>
      </c>
      <c r="G81" s="15" t="s">
        <v>96</v>
      </c>
      <c r="H81" s="15"/>
      <c r="I81" s="15"/>
      <c r="J81" s="14"/>
    </row>
    <row r="82" spans="2:13" ht="24.75" customHeight="1">
      <c r="B82" s="16"/>
      <c r="C82" s="26"/>
      <c r="D82" s="23" t="s">
        <v>91</v>
      </c>
      <c r="E82" s="25" t="s">
        <v>29</v>
      </c>
      <c r="F82" s="71" t="s">
        <v>95</v>
      </c>
      <c r="G82" s="15"/>
      <c r="H82" s="15"/>
      <c r="I82" s="15"/>
      <c r="J82" s="14"/>
      <c r="M82">
        <v>3000</v>
      </c>
    </row>
    <row r="83" spans="2:13" ht="24.75" customHeight="1">
      <c r="B83" s="16"/>
      <c r="C83" s="26"/>
      <c r="D83" s="27" t="s">
        <v>92</v>
      </c>
      <c r="E83" s="25" t="s">
        <v>29</v>
      </c>
      <c r="F83" s="71" t="s">
        <v>95</v>
      </c>
      <c r="G83" s="15"/>
      <c r="H83" s="15"/>
      <c r="I83" s="15"/>
      <c r="J83" s="14"/>
      <c r="M83">
        <v>3000</v>
      </c>
    </row>
    <row r="84" spans="2:13" ht="24.75" customHeight="1">
      <c r="B84" s="16"/>
      <c r="C84" s="26"/>
      <c r="D84" s="27" t="s">
        <v>32</v>
      </c>
      <c r="E84" s="25" t="s">
        <v>29</v>
      </c>
      <c r="F84" s="71" t="s">
        <v>95</v>
      </c>
      <c r="G84" s="15"/>
      <c r="H84" s="15"/>
      <c r="I84" s="15"/>
      <c r="J84" s="14"/>
      <c r="M84">
        <v>3000</v>
      </c>
    </row>
    <row r="85" spans="2:13" ht="24.75" customHeight="1">
      <c r="B85" s="16"/>
      <c r="C85" s="26"/>
      <c r="D85" s="27" t="s">
        <v>93</v>
      </c>
      <c r="E85" s="25" t="s">
        <v>29</v>
      </c>
      <c r="F85" s="71" t="s">
        <v>95</v>
      </c>
      <c r="G85" s="15"/>
      <c r="H85" s="15"/>
      <c r="I85" s="15"/>
      <c r="J85" s="14"/>
      <c r="M85">
        <v>3000</v>
      </c>
    </row>
    <row r="86" spans="3:9" ht="24.75" customHeight="1">
      <c r="C86" s="6"/>
      <c r="D86" s="3"/>
      <c r="E86" s="3"/>
      <c r="F86" s="21" t="s">
        <v>30</v>
      </c>
      <c r="G86" s="63"/>
      <c r="H86" s="63"/>
      <c r="I86" s="21" t="s">
        <v>31</v>
      </c>
    </row>
    <row r="87" spans="2:9" ht="24.75" customHeight="1">
      <c r="B87" s="16" t="s">
        <v>35</v>
      </c>
      <c r="C87" s="6"/>
      <c r="D87" s="3"/>
      <c r="E87" s="3"/>
      <c r="F87" s="3"/>
      <c r="G87" s="3"/>
      <c r="H87" s="3"/>
      <c r="I87" s="3"/>
    </row>
    <row r="88" spans="3:10" ht="24.75" customHeight="1">
      <c r="C88" s="24" t="s">
        <v>28</v>
      </c>
      <c r="D88" s="23" t="s">
        <v>34</v>
      </c>
      <c r="E88" s="25" t="s">
        <v>29</v>
      </c>
      <c r="F88" s="71" t="s">
        <v>95</v>
      </c>
      <c r="G88" s="15" t="s">
        <v>97</v>
      </c>
      <c r="H88" s="15"/>
      <c r="I88" s="15"/>
      <c r="J88" s="14"/>
    </row>
    <row r="89" spans="2:13" ht="24.75" customHeight="1">
      <c r="B89" s="16"/>
      <c r="C89" s="26"/>
      <c r="D89" s="23" t="s">
        <v>91</v>
      </c>
      <c r="E89" s="25" t="s">
        <v>29</v>
      </c>
      <c r="F89" s="71" t="s">
        <v>95</v>
      </c>
      <c r="G89" s="15"/>
      <c r="H89" s="15"/>
      <c r="I89" s="15"/>
      <c r="J89" s="14"/>
      <c r="M89">
        <v>7000</v>
      </c>
    </row>
    <row r="90" spans="2:13" ht="24.75" customHeight="1">
      <c r="B90" s="16"/>
      <c r="C90" s="26"/>
      <c r="D90" s="27" t="s">
        <v>92</v>
      </c>
      <c r="E90" s="25" t="s">
        <v>29</v>
      </c>
      <c r="F90" s="71" t="s">
        <v>95</v>
      </c>
      <c r="G90" s="15"/>
      <c r="H90" s="15"/>
      <c r="I90" s="15"/>
      <c r="J90" s="14"/>
      <c r="M90">
        <v>7000</v>
      </c>
    </row>
    <row r="91" spans="2:13" ht="24.75" customHeight="1">
      <c r="B91" s="16"/>
      <c r="C91" s="26"/>
      <c r="D91" s="27" t="s">
        <v>32</v>
      </c>
      <c r="E91" s="25" t="s">
        <v>29</v>
      </c>
      <c r="F91" s="71" t="s">
        <v>95</v>
      </c>
      <c r="G91" s="15"/>
      <c r="H91" s="15"/>
      <c r="I91" s="15"/>
      <c r="J91" s="14"/>
      <c r="M91">
        <v>17000</v>
      </c>
    </row>
    <row r="92" spans="2:13" ht="24.75" customHeight="1">
      <c r="B92" s="16"/>
      <c r="C92" s="26"/>
      <c r="D92" s="27" t="s">
        <v>93</v>
      </c>
      <c r="E92" s="25" t="s">
        <v>29</v>
      </c>
      <c r="F92" s="71" t="s">
        <v>95</v>
      </c>
      <c r="G92" s="15"/>
      <c r="H92" s="15"/>
      <c r="I92" s="15"/>
      <c r="J92" s="14"/>
      <c r="M92">
        <v>12000</v>
      </c>
    </row>
    <row r="93" spans="3:9" ht="24.75" customHeight="1">
      <c r="C93" s="6"/>
      <c r="D93" s="3"/>
      <c r="E93" s="3"/>
      <c r="F93" s="21" t="s">
        <v>30</v>
      </c>
      <c r="G93" s="63"/>
      <c r="H93" s="63"/>
      <c r="I93" s="21" t="s">
        <v>31</v>
      </c>
    </row>
    <row r="94" spans="3:9" ht="24.75" customHeight="1">
      <c r="C94" s="6"/>
      <c r="D94" s="3"/>
      <c r="E94" s="3"/>
      <c r="F94" s="6"/>
      <c r="G94" s="3"/>
      <c r="H94" s="3"/>
      <c r="I94" s="3"/>
    </row>
    <row r="95" spans="2:6" ht="24.75" customHeight="1">
      <c r="B95" s="16" t="s">
        <v>87</v>
      </c>
      <c r="C95" s="3"/>
      <c r="D95" s="7" t="s">
        <v>18</v>
      </c>
      <c r="F95" s="7" t="s">
        <v>19</v>
      </c>
    </row>
    <row r="96" spans="3:8" ht="24.75" customHeight="1">
      <c r="C96" s="30" t="s">
        <v>49</v>
      </c>
      <c r="D96" s="40" t="s">
        <v>14</v>
      </c>
      <c r="E96" s="29"/>
      <c r="F96" s="40" t="s">
        <v>14</v>
      </c>
      <c r="H96" s="29"/>
    </row>
    <row r="97" spans="3:8" ht="24.75" customHeight="1">
      <c r="C97" s="22"/>
      <c r="D97" s="40" t="s">
        <v>15</v>
      </c>
      <c r="E97" s="29"/>
      <c r="F97" s="40" t="s">
        <v>15</v>
      </c>
      <c r="H97" s="29"/>
    </row>
    <row r="98" spans="3:8" ht="24.75" customHeight="1">
      <c r="C98" s="22"/>
      <c r="D98" s="40" t="s">
        <v>16</v>
      </c>
      <c r="E98" s="29"/>
      <c r="F98" s="40" t="s">
        <v>16</v>
      </c>
      <c r="H98" s="29"/>
    </row>
    <row r="99" spans="3:8" ht="24.75" customHeight="1">
      <c r="C99" s="22" t="s">
        <v>36</v>
      </c>
      <c r="D99" s="3"/>
      <c r="E99" s="22" t="s">
        <v>38</v>
      </c>
      <c r="F99" s="64"/>
      <c r="G99" s="64"/>
      <c r="H99" t="s">
        <v>37</v>
      </c>
    </row>
    <row r="111" spans="5:8" ht="13.5">
      <c r="E111" t="s">
        <v>7</v>
      </c>
      <c r="F111" t="s">
        <v>39</v>
      </c>
      <c r="G111" t="s">
        <v>24</v>
      </c>
      <c r="H111" t="s">
        <v>10</v>
      </c>
    </row>
    <row r="112" spans="5:8" ht="13.5">
      <c r="E112" t="s">
        <v>69</v>
      </c>
      <c r="F112" t="s">
        <v>40</v>
      </c>
      <c r="G112" t="s">
        <v>25</v>
      </c>
      <c r="H112" t="s">
        <v>68</v>
      </c>
    </row>
    <row r="113" spans="6:7" ht="13.5">
      <c r="F113" t="s">
        <v>41</v>
      </c>
      <c r="G113" t="s">
        <v>26</v>
      </c>
    </row>
    <row r="114" spans="6:7" ht="13.5">
      <c r="F114" t="s">
        <v>42</v>
      </c>
      <c r="G114" t="s">
        <v>66</v>
      </c>
    </row>
    <row r="115" spans="6:7" ht="13.5">
      <c r="F115" t="s">
        <v>43</v>
      </c>
      <c r="G115" t="s">
        <v>67</v>
      </c>
    </row>
    <row r="116" ht="13.5">
      <c r="F116" t="s">
        <v>44</v>
      </c>
    </row>
    <row r="117" ht="13.5">
      <c r="F117" t="s">
        <v>45</v>
      </c>
    </row>
    <row r="118" ht="13.5">
      <c r="F118" t="s">
        <v>57</v>
      </c>
    </row>
    <row r="119" ht="13.5">
      <c r="F119" t="s">
        <v>58</v>
      </c>
    </row>
    <row r="120" ht="13.5">
      <c r="F120" t="s">
        <v>59</v>
      </c>
    </row>
    <row r="121" ht="13.5">
      <c r="F121" t="s">
        <v>60</v>
      </c>
    </row>
    <row r="122" ht="13.5">
      <c r="F122" t="s">
        <v>51</v>
      </c>
    </row>
    <row r="123" ht="13.5">
      <c r="F123" t="s">
        <v>52</v>
      </c>
    </row>
    <row r="124" ht="13.5">
      <c r="F124" t="s">
        <v>53</v>
      </c>
    </row>
    <row r="125" ht="13.5">
      <c r="F125" t="s">
        <v>54</v>
      </c>
    </row>
    <row r="126" ht="13.5">
      <c r="F126" t="s">
        <v>55</v>
      </c>
    </row>
    <row r="127" ht="13.5">
      <c r="F127" t="s">
        <v>61</v>
      </c>
    </row>
    <row r="128" ht="13.5">
      <c r="F128" t="s">
        <v>62</v>
      </c>
    </row>
    <row r="129" ht="13.5">
      <c r="F129" t="s">
        <v>63</v>
      </c>
    </row>
    <row r="130" ht="13.5">
      <c r="F130" t="s">
        <v>64</v>
      </c>
    </row>
    <row r="131" ht="13.5">
      <c r="F131" t="s">
        <v>65</v>
      </c>
    </row>
  </sheetData>
  <sheetProtection/>
  <mergeCells count="32">
    <mergeCell ref="H6:I6"/>
    <mergeCell ref="C6:C7"/>
    <mergeCell ref="D6:D7"/>
    <mergeCell ref="E6:E7"/>
    <mergeCell ref="F6:F7"/>
    <mergeCell ref="G52:G53"/>
    <mergeCell ref="H52:I52"/>
    <mergeCell ref="G6:G7"/>
    <mergeCell ref="F52:F53"/>
    <mergeCell ref="B73:B74"/>
    <mergeCell ref="C73:C74"/>
    <mergeCell ref="D73:D74"/>
    <mergeCell ref="E73:E74"/>
    <mergeCell ref="F73:F74"/>
    <mergeCell ref="G73:G74"/>
    <mergeCell ref="B6:B7"/>
    <mergeCell ref="G86:H86"/>
    <mergeCell ref="G93:H93"/>
    <mergeCell ref="F99:G99"/>
    <mergeCell ref="B1:I1"/>
    <mergeCell ref="H73:I73"/>
    <mergeCell ref="B52:B53"/>
    <mergeCell ref="C52:C53"/>
    <mergeCell ref="D52:D53"/>
    <mergeCell ref="E52:E53"/>
    <mergeCell ref="H65:I65"/>
    <mergeCell ref="B65:B66"/>
    <mergeCell ref="C65:C66"/>
    <mergeCell ref="D65:D66"/>
    <mergeCell ref="E65:E66"/>
    <mergeCell ref="F65:F66"/>
    <mergeCell ref="G65:G66"/>
  </mergeCells>
  <dataValidations count="4">
    <dataValidation type="list" allowBlank="1" showInputMessage="1" showErrorMessage="1" sqref="F10:F50 F75:F79 F54:F63 F67:F71">
      <formula1>$F$111:$F$139</formula1>
    </dataValidation>
    <dataValidation type="list" allowBlank="1" showInputMessage="1" showErrorMessage="1" sqref="G10:G50 G75:G79 G54:G63 G67:G71">
      <formula1>$G$111:$G$119</formula1>
    </dataValidation>
    <dataValidation type="list" allowBlank="1" showInputMessage="1" showErrorMessage="1" sqref="H10:I50 H75:I79 H54:I63 H67:I71">
      <formula1>$H$111:$H$114</formula1>
    </dataValidation>
    <dataValidation type="list" allowBlank="1" showInputMessage="1" showErrorMessage="1" sqref="E10:E50 E75:E79 E54:E63 E67:E71">
      <formula1>$E$111:$E$113</formula1>
    </dataValidation>
  </dataValidations>
  <printOptions horizontalCentered="1"/>
  <pageMargins left="0.6299212598425197" right="0.3937007874015748" top="0.5905511811023623" bottom="0.11811023622047245" header="0.35433070866141736" footer="0.35433070866141736"/>
  <pageSetup fitToHeight="0" fitToWidth="1" orientation="portrait" paperSize="9" scale="75" r:id="rId1"/>
  <headerFooter alignWithMargins="0">
    <oddHeader>&amp;R別紙&amp;P</oddHeader>
  </headerFooter>
  <rowBreaks count="1" manualBreakCount="1">
    <brk id="7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12.00390625" style="0" customWidth="1"/>
    <col min="2" max="14" width="9.75390625" style="0" customWidth="1"/>
    <col min="15" max="15" width="9.00390625" style="0" bestFit="1" customWidth="1"/>
    <col min="16" max="16" width="11.50390625" style="0" customWidth="1"/>
  </cols>
  <sheetData>
    <row r="1" ht="17.25">
      <c r="A1" s="4" t="s">
        <v>85</v>
      </c>
    </row>
    <row r="2" spans="11:16" ht="13.5">
      <c r="K2" s="28" t="s">
        <v>77</v>
      </c>
      <c r="L2" s="70"/>
      <c r="M2" s="70"/>
      <c r="N2" s="28" t="s">
        <v>82</v>
      </c>
      <c r="O2" s="70" t="s">
        <v>83</v>
      </c>
      <c r="P2" s="70"/>
    </row>
    <row r="3" spans="1:16" s="14" customFormat="1" ht="20.25" customHeight="1">
      <c r="A3" s="67" t="s">
        <v>70</v>
      </c>
      <c r="B3" s="67" t="s">
        <v>72</v>
      </c>
      <c r="C3" s="67"/>
      <c r="D3" s="67" t="s">
        <v>75</v>
      </c>
      <c r="E3" s="67"/>
      <c r="F3" s="67"/>
      <c r="G3" s="67"/>
      <c r="H3" s="67"/>
      <c r="I3" s="67"/>
      <c r="J3" s="67" t="s">
        <v>74</v>
      </c>
      <c r="K3" s="67"/>
      <c r="L3" s="67"/>
      <c r="M3" s="67"/>
      <c r="N3" s="67"/>
      <c r="O3" s="68" t="s">
        <v>80</v>
      </c>
      <c r="P3" s="66" t="s">
        <v>81</v>
      </c>
    </row>
    <row r="4" spans="1:16" s="37" customFormat="1" ht="20.25" customHeight="1">
      <c r="A4" s="67"/>
      <c r="B4" s="36" t="s">
        <v>71</v>
      </c>
      <c r="C4" s="36" t="s">
        <v>66</v>
      </c>
      <c r="D4" s="36" t="s">
        <v>73</v>
      </c>
      <c r="E4" s="36" t="s">
        <v>61</v>
      </c>
      <c r="F4" s="36" t="s">
        <v>62</v>
      </c>
      <c r="G4" s="36" t="s">
        <v>76</v>
      </c>
      <c r="H4" s="36" t="s">
        <v>64</v>
      </c>
      <c r="I4" s="36" t="s">
        <v>65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69"/>
      <c r="P4" s="67"/>
    </row>
    <row r="5" spans="1:16" s="14" customFormat="1" ht="20.25" customHeight="1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>
        <f>SUM(B5:N5)</f>
        <v>0</v>
      </c>
      <c r="P5" s="39">
        <f>+O5*$A$32</f>
        <v>0</v>
      </c>
    </row>
    <row r="6" spans="1:16" s="14" customFormat="1" ht="20.25" customHeight="1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>
        <f aca="true" t="shared" si="0" ref="O6:O28">SUM(B6:N6)</f>
        <v>0</v>
      </c>
      <c r="P6" s="39">
        <f aca="true" t="shared" si="1" ref="P6:P28">+O6*$A$32</f>
        <v>0</v>
      </c>
    </row>
    <row r="7" spans="1:16" s="14" customFormat="1" ht="20.25" customHeight="1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>
        <f t="shared" si="0"/>
        <v>0</v>
      </c>
      <c r="P7" s="39">
        <f t="shared" si="1"/>
        <v>0</v>
      </c>
    </row>
    <row r="8" spans="1:16" s="14" customFormat="1" ht="20.25" customHeight="1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>
        <f t="shared" si="0"/>
        <v>0</v>
      </c>
      <c r="P8" s="39">
        <f t="shared" si="1"/>
        <v>0</v>
      </c>
    </row>
    <row r="9" spans="1:16" s="14" customFormat="1" ht="20.25" customHeight="1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0"/>
        <v>0</v>
      </c>
      <c r="P9" s="39">
        <f t="shared" si="1"/>
        <v>0</v>
      </c>
    </row>
    <row r="10" spans="1:16" s="14" customFormat="1" ht="20.25" customHeight="1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0"/>
        <v>0</v>
      </c>
      <c r="P10" s="39">
        <f t="shared" si="1"/>
        <v>0</v>
      </c>
    </row>
    <row r="11" spans="1:16" s="14" customFormat="1" ht="20.25" customHeight="1">
      <c r="A11" s="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f t="shared" si="0"/>
        <v>0</v>
      </c>
      <c r="P11" s="39">
        <f t="shared" si="1"/>
        <v>0</v>
      </c>
    </row>
    <row r="12" spans="1:16" s="14" customFormat="1" ht="20.25" customHeight="1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f t="shared" si="0"/>
        <v>0</v>
      </c>
      <c r="P12" s="39">
        <f t="shared" si="1"/>
        <v>0</v>
      </c>
    </row>
    <row r="13" spans="1:16" s="14" customFormat="1" ht="20.25" customHeight="1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f t="shared" si="0"/>
        <v>0</v>
      </c>
      <c r="P13" s="39">
        <f t="shared" si="1"/>
        <v>0</v>
      </c>
    </row>
    <row r="14" spans="1:16" s="14" customFormat="1" ht="20.25" customHeight="1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f t="shared" si="0"/>
        <v>0</v>
      </c>
      <c r="P14" s="39">
        <f t="shared" si="1"/>
        <v>0</v>
      </c>
    </row>
    <row r="15" spans="1:16" s="14" customFormat="1" ht="20.25" customHeight="1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f t="shared" si="0"/>
        <v>0</v>
      </c>
      <c r="P15" s="39">
        <f t="shared" si="1"/>
        <v>0</v>
      </c>
    </row>
    <row r="16" spans="1:16" s="14" customFormat="1" ht="20.25" customHeight="1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0"/>
        <v>0</v>
      </c>
      <c r="P16" s="39">
        <f t="shared" si="1"/>
        <v>0</v>
      </c>
    </row>
    <row r="17" spans="1:16" s="14" customFormat="1" ht="20.25" customHeight="1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0"/>
        <v>0</v>
      </c>
      <c r="P17" s="39">
        <f t="shared" si="1"/>
        <v>0</v>
      </c>
    </row>
    <row r="18" spans="1:16" s="14" customFormat="1" ht="20.25" customHeight="1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0"/>
        <v>0</v>
      </c>
      <c r="P18" s="39">
        <f t="shared" si="1"/>
        <v>0</v>
      </c>
    </row>
    <row r="19" spans="1:16" s="14" customFormat="1" ht="20.25" customHeight="1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0"/>
        <v>0</v>
      </c>
      <c r="P19" s="39">
        <f t="shared" si="1"/>
        <v>0</v>
      </c>
    </row>
    <row r="20" spans="1:16" s="14" customFormat="1" ht="20.25" customHeight="1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0"/>
        <v>0</v>
      </c>
      <c r="P20" s="39">
        <f t="shared" si="1"/>
        <v>0</v>
      </c>
    </row>
    <row r="21" spans="1:16" s="14" customFormat="1" ht="20.25" customHeight="1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0"/>
        <v>0</v>
      </c>
      <c r="P21" s="39">
        <f t="shared" si="1"/>
        <v>0</v>
      </c>
    </row>
    <row r="22" spans="1:16" s="14" customFormat="1" ht="20.25" customHeight="1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0"/>
        <v>0</v>
      </c>
      <c r="P22" s="39">
        <f t="shared" si="1"/>
        <v>0</v>
      </c>
    </row>
    <row r="23" spans="1:16" s="14" customFormat="1" ht="20.25" customHeight="1">
      <c r="A23" s="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0"/>
        <v>0</v>
      </c>
      <c r="P23" s="39">
        <f t="shared" si="1"/>
        <v>0</v>
      </c>
    </row>
    <row r="24" spans="1:16" s="14" customFormat="1" ht="20.25" customHeight="1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0"/>
        <v>0</v>
      </c>
      <c r="P24" s="39">
        <f t="shared" si="1"/>
        <v>0</v>
      </c>
    </row>
    <row r="25" spans="1:16" s="14" customFormat="1" ht="20.25" customHeight="1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0"/>
        <v>0</v>
      </c>
      <c r="P25" s="39">
        <f t="shared" si="1"/>
        <v>0</v>
      </c>
    </row>
    <row r="26" spans="1:16" s="14" customFormat="1" ht="20.25" customHeight="1">
      <c r="A26" s="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0"/>
        <v>0</v>
      </c>
      <c r="P26" s="39">
        <f t="shared" si="1"/>
        <v>0</v>
      </c>
    </row>
    <row r="27" spans="1:16" s="14" customFormat="1" ht="20.25" customHeight="1">
      <c r="A27" s="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0"/>
        <v>0</v>
      </c>
      <c r="P27" s="39">
        <f t="shared" si="1"/>
        <v>0</v>
      </c>
    </row>
    <row r="28" spans="1:16" s="14" customFormat="1" ht="20.25" customHeight="1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0"/>
        <v>0</v>
      </c>
      <c r="P28" s="39">
        <f t="shared" si="1"/>
        <v>0</v>
      </c>
    </row>
    <row r="29" spans="1:16" s="14" customFormat="1" ht="20.25" customHeight="1">
      <c r="A29" s="1" t="s">
        <v>78</v>
      </c>
      <c r="B29" s="38">
        <f>SUM(B5:B28)</f>
        <v>0</v>
      </c>
      <c r="C29" s="38">
        <f aca="true" t="shared" si="2" ref="C29:N29">SUM(C5:C28)</f>
        <v>0</v>
      </c>
      <c r="D29" s="38">
        <f t="shared" si="2"/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  <c r="H29" s="38">
        <f t="shared" si="2"/>
        <v>0</v>
      </c>
      <c r="I29" s="38">
        <f t="shared" si="2"/>
        <v>0</v>
      </c>
      <c r="J29" s="38">
        <f t="shared" si="2"/>
        <v>0</v>
      </c>
      <c r="K29" s="38">
        <f t="shared" si="2"/>
        <v>0</v>
      </c>
      <c r="L29" s="38">
        <f t="shared" si="2"/>
        <v>0</v>
      </c>
      <c r="M29" s="38">
        <f t="shared" si="2"/>
        <v>0</v>
      </c>
      <c r="N29" s="38">
        <f t="shared" si="2"/>
        <v>0</v>
      </c>
      <c r="O29" s="38">
        <f>SUM(O5:O28)</f>
        <v>0</v>
      </c>
      <c r="P29" s="39">
        <f>SUM(P5:P28)</f>
        <v>0</v>
      </c>
    </row>
    <row r="30" spans="1:16" s="14" customFormat="1" ht="20.25" customHeight="1">
      <c r="A30" s="1" t="s">
        <v>79</v>
      </c>
      <c r="B30" s="39">
        <f>+B29*$A$32</f>
        <v>0</v>
      </c>
      <c r="C30" s="39">
        <f aca="true" t="shared" si="3" ref="C30:N30">+C29*$A$32</f>
        <v>0</v>
      </c>
      <c r="D30" s="39">
        <f t="shared" si="3"/>
        <v>0</v>
      </c>
      <c r="E30" s="39">
        <f t="shared" si="3"/>
        <v>0</v>
      </c>
      <c r="F30" s="39">
        <f t="shared" si="3"/>
        <v>0</v>
      </c>
      <c r="G30" s="39">
        <f t="shared" si="3"/>
        <v>0</v>
      </c>
      <c r="H30" s="39">
        <f t="shared" si="3"/>
        <v>0</v>
      </c>
      <c r="I30" s="39">
        <f t="shared" si="3"/>
        <v>0</v>
      </c>
      <c r="J30" s="39">
        <f t="shared" si="3"/>
        <v>0</v>
      </c>
      <c r="K30" s="39">
        <f t="shared" si="3"/>
        <v>0</v>
      </c>
      <c r="L30" s="39">
        <f t="shared" si="3"/>
        <v>0</v>
      </c>
      <c r="M30" s="39">
        <f t="shared" si="3"/>
        <v>0</v>
      </c>
      <c r="N30" s="39">
        <f t="shared" si="3"/>
        <v>0</v>
      </c>
      <c r="O30" s="38">
        <f>SUM(B30:N30)</f>
        <v>0</v>
      </c>
      <c r="P30" s="39">
        <f>SUM(B30:N30)</f>
        <v>0</v>
      </c>
    </row>
    <row r="32" ht="13.5">
      <c r="A32" s="35">
        <v>3000</v>
      </c>
    </row>
  </sheetData>
  <sheetProtection/>
  <mergeCells count="8">
    <mergeCell ref="P3:P4"/>
    <mergeCell ref="O3:O4"/>
    <mergeCell ref="O2:P2"/>
    <mergeCell ref="B3:C3"/>
    <mergeCell ref="A3:A4"/>
    <mergeCell ref="D3:I3"/>
    <mergeCell ref="J3:N3"/>
    <mergeCell ref="L2:M2"/>
  </mergeCells>
  <printOptions horizontalCentered="1"/>
  <pageMargins left="0.1968503937007874" right="0.15748031496062992" top="0.5511811023622047" bottom="0.2755905511811024" header="0.31496062992125984" footer="0.31496062992125984"/>
  <pageSetup fitToHeight="0" fitToWidth="1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0" sqref="O30"/>
    </sheetView>
  </sheetViews>
  <sheetFormatPr defaultColWidth="9.00390625" defaultRowHeight="13.5"/>
  <cols>
    <col min="1" max="1" width="12.00390625" style="0" customWidth="1"/>
    <col min="2" max="14" width="9.75390625" style="0" customWidth="1"/>
    <col min="15" max="15" width="9.00390625" style="0" bestFit="1" customWidth="1"/>
    <col min="16" max="16" width="11.50390625" style="0" customWidth="1"/>
  </cols>
  <sheetData>
    <row r="1" ht="17.25">
      <c r="A1" s="4" t="s">
        <v>84</v>
      </c>
    </row>
    <row r="2" spans="7:16" ht="13.5">
      <c r="G2" t="s">
        <v>86</v>
      </c>
      <c r="K2" s="28" t="s">
        <v>77</v>
      </c>
      <c r="L2" s="70"/>
      <c r="M2" s="70"/>
      <c r="N2" s="28" t="s">
        <v>82</v>
      </c>
      <c r="O2" s="70" t="s">
        <v>83</v>
      </c>
      <c r="P2" s="70"/>
    </row>
    <row r="3" spans="1:16" s="14" customFormat="1" ht="20.25" customHeight="1">
      <c r="A3" s="67" t="s">
        <v>70</v>
      </c>
      <c r="B3" s="67" t="s">
        <v>72</v>
      </c>
      <c r="C3" s="67"/>
      <c r="D3" s="67" t="s">
        <v>75</v>
      </c>
      <c r="E3" s="67"/>
      <c r="F3" s="67"/>
      <c r="G3" s="67"/>
      <c r="H3" s="67"/>
      <c r="I3" s="67"/>
      <c r="J3" s="67" t="s">
        <v>74</v>
      </c>
      <c r="K3" s="67"/>
      <c r="L3" s="67"/>
      <c r="M3" s="67"/>
      <c r="N3" s="67"/>
      <c r="O3" s="68" t="s">
        <v>80</v>
      </c>
      <c r="P3" s="66" t="s">
        <v>81</v>
      </c>
    </row>
    <row r="4" spans="1:16" s="37" customFormat="1" ht="20.25" customHeight="1">
      <c r="A4" s="67"/>
      <c r="B4" s="36" t="s">
        <v>71</v>
      </c>
      <c r="C4" s="36" t="s">
        <v>66</v>
      </c>
      <c r="D4" s="36" t="s">
        <v>73</v>
      </c>
      <c r="E4" s="36" t="s">
        <v>61</v>
      </c>
      <c r="F4" s="36" t="s">
        <v>62</v>
      </c>
      <c r="G4" s="36" t="s">
        <v>76</v>
      </c>
      <c r="H4" s="36" t="s">
        <v>64</v>
      </c>
      <c r="I4" s="36" t="s">
        <v>65</v>
      </c>
      <c r="J4" s="36" t="s">
        <v>51</v>
      </c>
      <c r="K4" s="36" t="s">
        <v>52</v>
      </c>
      <c r="L4" s="36" t="s">
        <v>53</v>
      </c>
      <c r="M4" s="36" t="s">
        <v>54</v>
      </c>
      <c r="N4" s="36" t="s">
        <v>55</v>
      </c>
      <c r="O4" s="69"/>
      <c r="P4" s="67"/>
    </row>
    <row r="5" spans="1:16" s="14" customFormat="1" ht="20.25" customHeight="1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>
        <f>SUM(B5:N5)</f>
        <v>0</v>
      </c>
      <c r="P5" s="39">
        <f>(SUM(B5:C5,J5:N5)*$A$32)+(D5*$A$33)+(SUM(E5:I5)*$A$34)</f>
        <v>0</v>
      </c>
    </row>
    <row r="6" spans="1:16" s="14" customFormat="1" ht="20.25" customHeight="1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>
        <f aca="true" t="shared" si="0" ref="O6:O28">SUM(B6:N6)</f>
        <v>0</v>
      </c>
      <c r="P6" s="39">
        <f aca="true" t="shared" si="1" ref="P6:P28">(SUM(B6:C6,J6:N6)*$A$32)+(D6*$A$33)+(SUM(E6:I6)*$A$34)</f>
        <v>0</v>
      </c>
    </row>
    <row r="7" spans="1:16" s="14" customFormat="1" ht="20.25" customHeight="1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>
        <f t="shared" si="0"/>
        <v>0</v>
      </c>
      <c r="P7" s="39">
        <f t="shared" si="1"/>
        <v>0</v>
      </c>
    </row>
    <row r="8" spans="1:16" s="14" customFormat="1" ht="20.25" customHeight="1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>
        <f t="shared" si="0"/>
        <v>0</v>
      </c>
      <c r="P8" s="39">
        <f t="shared" si="1"/>
        <v>0</v>
      </c>
    </row>
    <row r="9" spans="1:16" s="14" customFormat="1" ht="20.25" customHeight="1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0"/>
        <v>0</v>
      </c>
      <c r="P9" s="39">
        <f t="shared" si="1"/>
        <v>0</v>
      </c>
    </row>
    <row r="10" spans="1:16" s="14" customFormat="1" ht="20.25" customHeight="1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0"/>
        <v>0</v>
      </c>
      <c r="P10" s="39">
        <f t="shared" si="1"/>
        <v>0</v>
      </c>
    </row>
    <row r="11" spans="1:16" s="14" customFormat="1" ht="20.25" customHeight="1">
      <c r="A11" s="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f t="shared" si="0"/>
        <v>0</v>
      </c>
      <c r="P11" s="39">
        <f t="shared" si="1"/>
        <v>0</v>
      </c>
    </row>
    <row r="12" spans="1:16" s="14" customFormat="1" ht="20.25" customHeight="1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f t="shared" si="0"/>
        <v>0</v>
      </c>
      <c r="P12" s="39">
        <f t="shared" si="1"/>
        <v>0</v>
      </c>
    </row>
    <row r="13" spans="1:16" s="14" customFormat="1" ht="20.25" customHeight="1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f t="shared" si="0"/>
        <v>0</v>
      </c>
      <c r="P13" s="39">
        <f t="shared" si="1"/>
        <v>0</v>
      </c>
    </row>
    <row r="14" spans="1:16" s="14" customFormat="1" ht="20.25" customHeight="1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f t="shared" si="0"/>
        <v>0</v>
      </c>
      <c r="P14" s="39">
        <f t="shared" si="1"/>
        <v>0</v>
      </c>
    </row>
    <row r="15" spans="1:16" s="14" customFormat="1" ht="20.25" customHeight="1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f t="shared" si="0"/>
        <v>0</v>
      </c>
      <c r="P15" s="39">
        <f t="shared" si="1"/>
        <v>0</v>
      </c>
    </row>
    <row r="16" spans="1:16" s="14" customFormat="1" ht="20.25" customHeight="1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0"/>
        <v>0</v>
      </c>
      <c r="P16" s="39">
        <f t="shared" si="1"/>
        <v>0</v>
      </c>
    </row>
    <row r="17" spans="1:16" s="14" customFormat="1" ht="20.25" customHeight="1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0"/>
        <v>0</v>
      </c>
      <c r="P17" s="39">
        <f t="shared" si="1"/>
        <v>0</v>
      </c>
    </row>
    <row r="18" spans="1:16" s="14" customFormat="1" ht="20.25" customHeight="1">
      <c r="A18" s="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0"/>
        <v>0</v>
      </c>
      <c r="P18" s="39">
        <f t="shared" si="1"/>
        <v>0</v>
      </c>
    </row>
    <row r="19" spans="1:16" s="14" customFormat="1" ht="20.25" customHeight="1">
      <c r="A19" s="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0"/>
        <v>0</v>
      </c>
      <c r="P19" s="39">
        <f t="shared" si="1"/>
        <v>0</v>
      </c>
    </row>
    <row r="20" spans="1:16" s="14" customFormat="1" ht="20.25" customHeight="1">
      <c r="A20" s="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0"/>
        <v>0</v>
      </c>
      <c r="P20" s="39">
        <f t="shared" si="1"/>
        <v>0</v>
      </c>
    </row>
    <row r="21" spans="1:16" s="14" customFormat="1" ht="20.25" customHeight="1">
      <c r="A21" s="1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0"/>
        <v>0</v>
      </c>
      <c r="P21" s="39">
        <f t="shared" si="1"/>
        <v>0</v>
      </c>
    </row>
    <row r="22" spans="1:16" s="14" customFormat="1" ht="20.25" customHeight="1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0"/>
        <v>0</v>
      </c>
      <c r="P22" s="39">
        <f t="shared" si="1"/>
        <v>0</v>
      </c>
    </row>
    <row r="23" spans="1:16" s="14" customFormat="1" ht="20.25" customHeight="1">
      <c r="A23" s="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0"/>
        <v>0</v>
      </c>
      <c r="P23" s="39">
        <f t="shared" si="1"/>
        <v>0</v>
      </c>
    </row>
    <row r="24" spans="1:16" s="14" customFormat="1" ht="20.25" customHeight="1">
      <c r="A24" s="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0"/>
        <v>0</v>
      </c>
      <c r="P24" s="39">
        <f t="shared" si="1"/>
        <v>0</v>
      </c>
    </row>
    <row r="25" spans="1:16" s="14" customFormat="1" ht="20.25" customHeight="1">
      <c r="A25" s="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0"/>
        <v>0</v>
      </c>
      <c r="P25" s="39">
        <f t="shared" si="1"/>
        <v>0</v>
      </c>
    </row>
    <row r="26" spans="1:16" s="14" customFormat="1" ht="20.25" customHeight="1">
      <c r="A26" s="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0"/>
        <v>0</v>
      </c>
      <c r="P26" s="39">
        <f t="shared" si="1"/>
        <v>0</v>
      </c>
    </row>
    <row r="27" spans="1:16" s="14" customFormat="1" ht="20.25" customHeight="1">
      <c r="A27" s="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0"/>
        <v>0</v>
      </c>
      <c r="P27" s="39">
        <f t="shared" si="1"/>
        <v>0</v>
      </c>
    </row>
    <row r="28" spans="1:16" s="14" customFormat="1" ht="20.25" customHeight="1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0"/>
        <v>0</v>
      </c>
      <c r="P28" s="39">
        <f t="shared" si="1"/>
        <v>0</v>
      </c>
    </row>
    <row r="29" spans="1:16" s="14" customFormat="1" ht="20.25" customHeight="1">
      <c r="A29" s="1" t="s">
        <v>78</v>
      </c>
      <c r="B29" s="38">
        <f>SUM(B5:B28)</f>
        <v>0</v>
      </c>
      <c r="C29" s="38">
        <f aca="true" t="shared" si="2" ref="C29:N29">SUM(C5:C28)</f>
        <v>0</v>
      </c>
      <c r="D29" s="38">
        <f t="shared" si="2"/>
        <v>0</v>
      </c>
      <c r="E29" s="38">
        <f t="shared" si="2"/>
        <v>0</v>
      </c>
      <c r="F29" s="38">
        <f t="shared" si="2"/>
        <v>0</v>
      </c>
      <c r="G29" s="38">
        <f t="shared" si="2"/>
        <v>0</v>
      </c>
      <c r="H29" s="38">
        <f t="shared" si="2"/>
        <v>0</v>
      </c>
      <c r="I29" s="38">
        <f t="shared" si="2"/>
        <v>0</v>
      </c>
      <c r="J29" s="38">
        <f t="shared" si="2"/>
        <v>0</v>
      </c>
      <c r="K29" s="38">
        <f t="shared" si="2"/>
        <v>0</v>
      </c>
      <c r="L29" s="38">
        <f t="shared" si="2"/>
        <v>0</v>
      </c>
      <c r="M29" s="38">
        <f t="shared" si="2"/>
        <v>0</v>
      </c>
      <c r="N29" s="38">
        <f t="shared" si="2"/>
        <v>0</v>
      </c>
      <c r="O29" s="38">
        <f>SUM(O5:O28)</f>
        <v>0</v>
      </c>
      <c r="P29" s="39">
        <f>SUM(P5:P28)</f>
        <v>0</v>
      </c>
    </row>
    <row r="30" spans="1:16" s="14" customFormat="1" ht="20.25" customHeight="1">
      <c r="A30" s="1" t="s">
        <v>79</v>
      </c>
      <c r="B30" s="39">
        <f>+B29*$A$32</f>
        <v>0</v>
      </c>
      <c r="C30" s="39">
        <f aca="true" t="shared" si="3" ref="C30:N30">+C29*$A$32</f>
        <v>0</v>
      </c>
      <c r="D30" s="39">
        <f>+D29*$A$33</f>
        <v>0</v>
      </c>
      <c r="E30" s="39">
        <f>+E29*$A$34</f>
        <v>0</v>
      </c>
      <c r="F30" s="39">
        <f>+F29*$A$34</f>
        <v>0</v>
      </c>
      <c r="G30" s="39">
        <f>+G29*$A$34</f>
        <v>0</v>
      </c>
      <c r="H30" s="39">
        <f>+H29*$A$34</f>
        <v>0</v>
      </c>
      <c r="I30" s="39">
        <f>+I29*$A$34</f>
        <v>0</v>
      </c>
      <c r="J30" s="39">
        <f t="shared" si="3"/>
        <v>0</v>
      </c>
      <c r="K30" s="39">
        <f t="shared" si="3"/>
        <v>0</v>
      </c>
      <c r="L30" s="39">
        <f t="shared" si="3"/>
        <v>0</v>
      </c>
      <c r="M30" s="39">
        <f t="shared" si="3"/>
        <v>0</v>
      </c>
      <c r="N30" s="39">
        <f t="shared" si="3"/>
        <v>0</v>
      </c>
      <c r="O30" s="38">
        <f>SUM(B30:N30)</f>
        <v>0</v>
      </c>
      <c r="P30" s="39">
        <f>SUM(B30:N30)</f>
        <v>0</v>
      </c>
    </row>
    <row r="32" ht="13.5">
      <c r="A32" s="35">
        <v>7000</v>
      </c>
    </row>
    <row r="33" ht="13.5">
      <c r="A33">
        <v>17000</v>
      </c>
    </row>
    <row r="34" ht="13.5">
      <c r="A34">
        <v>12000</v>
      </c>
    </row>
  </sheetData>
  <sheetProtection/>
  <mergeCells count="8">
    <mergeCell ref="L2:M2"/>
    <mergeCell ref="O2:P2"/>
    <mergeCell ref="A3:A4"/>
    <mergeCell ref="B3:C3"/>
    <mergeCell ref="D3:I3"/>
    <mergeCell ref="J3:N3"/>
    <mergeCell ref="O3:O4"/>
    <mergeCell ref="P3:P4"/>
  </mergeCells>
  <printOptions horizontalCentered="1"/>
  <pageMargins left="0.1968503937007874" right="0.15748031496062992" top="0.5511811023622047" bottom="0.2755905511811024" header="0.31496062992125984" footer="0.31496062992125984"/>
  <pageSetup fitToHeight="0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ボーイスカウト兵庫連盟</dc:creator>
  <cp:keywords/>
  <dc:description/>
  <cp:lastModifiedBy>南秀生</cp:lastModifiedBy>
  <cp:lastPrinted>2015-10-01T00:12:36Z</cp:lastPrinted>
  <dcterms:created xsi:type="dcterms:W3CDTF">2004-02-23T15:56:52Z</dcterms:created>
  <dcterms:modified xsi:type="dcterms:W3CDTF">2015-12-17T09:15:48Z</dcterms:modified>
  <cp:category/>
  <cp:version/>
  <cp:contentType/>
  <cp:contentStatus/>
</cp:coreProperties>
</file>